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Natalya\Promotion\"/>
    </mc:Choice>
  </mc:AlternateContent>
  <xr:revisionPtr revIDLastSave="0" documentId="13_ncr:1_{DD42D233-35E9-4455-B2E9-4D02A6DBD03C}" xr6:coauthVersionLast="45" xr6:coauthVersionMax="45" xr10:uidLastSave="{00000000-0000-0000-0000-000000000000}"/>
  <workbookProtection lockStructure="1"/>
  <bookViews>
    <workbookView xWindow="-120" yWindow="-120" windowWidth="24240" windowHeight="13140" xr2:uid="{CBCDCE65-D246-4D41-B6D4-366574E6D7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D47" i="1"/>
  <c r="D45" i="1"/>
  <c r="D40" i="1"/>
  <c r="D33" i="1"/>
  <c r="D19" i="1"/>
  <c r="D51" i="1"/>
  <c r="D50" i="1"/>
  <c r="D42" i="1"/>
  <c r="D41" i="1"/>
  <c r="D37" i="1"/>
  <c r="D36" i="1"/>
  <c r="D31" i="1"/>
  <c r="D30" i="1"/>
  <c r="D27" i="1"/>
  <c r="D26" i="1"/>
  <c r="D23" i="1"/>
  <c r="D22" i="1"/>
  <c r="D18" i="1"/>
  <c r="D17" i="1"/>
  <c r="D14" i="1"/>
  <c r="D13" i="1"/>
  <c r="D10" i="1"/>
  <c r="D53" i="1"/>
  <c r="D52" i="1"/>
  <c r="D49" i="1"/>
  <c r="D48" i="1"/>
  <c r="D46" i="1"/>
  <c r="D44" i="1"/>
  <c r="D43" i="1"/>
  <c r="D39" i="1"/>
  <c r="D38" i="1"/>
  <c r="D35" i="1"/>
  <c r="D34" i="1"/>
  <c r="D32" i="1"/>
  <c r="D29" i="1"/>
  <c r="D28" i="1"/>
  <c r="D25" i="1"/>
  <c r="D24" i="1"/>
  <c r="D21" i="1"/>
  <c r="D20" i="1"/>
  <c r="D16" i="1"/>
  <c r="D15" i="1"/>
  <c r="D12" i="1"/>
  <c r="D11" i="1"/>
  <c r="D9" i="1"/>
  <c r="D8" i="1"/>
  <c r="D55" i="1" l="1"/>
</calcChain>
</file>

<file path=xl/sharedStrings.xml><?xml version="1.0" encoding="utf-8"?>
<sst xmlns="http://schemas.openxmlformats.org/spreadsheetml/2006/main" count="58" uniqueCount="58">
  <si>
    <t>Date</t>
  </si>
  <si>
    <t>Blessing</t>
  </si>
  <si>
    <t>Amount</t>
  </si>
  <si>
    <t xml:space="preserve">The youngsters we are helping are starting out in their careers - 50p for every time you've changed jobs </t>
  </si>
  <si>
    <t>2p for every hammer you own …</t>
  </si>
  <si>
    <t xml:space="preserve">… and 5p for every chisel you own </t>
  </si>
  <si>
    <t xml:space="preserve">An extra day this year – 4p for each 29th February you have been alive </t>
  </si>
  <si>
    <t>St David’s day – 2p for every David you know</t>
  </si>
  <si>
    <t xml:space="preserve">The young people in Malawi may have to travel long distances to the training centre - 10p for every 15 minutes you spend travelling to work </t>
  </si>
  <si>
    <t>20p for every power drill you own</t>
  </si>
  <si>
    <t>10p for every hand drill you own</t>
  </si>
  <si>
    <t xml:space="preserve">Builders drink a lot of tea - 10p for every tea or coffee you drink today </t>
  </si>
  <si>
    <t>2p for every set square you own</t>
  </si>
  <si>
    <t>DIY day - £1 for any DIY task undertaken in your home in the last week</t>
  </si>
  <si>
    <t>10p for every saw you own …</t>
  </si>
  <si>
    <t>… and 20p for every plane</t>
  </si>
  <si>
    <t>Budget Day - £1 if you have saved money by ‘doing it yourself’ in the past year</t>
  </si>
  <si>
    <t>15p for each DIY manual you own</t>
  </si>
  <si>
    <t xml:space="preserve">World Sleep Day: rest is as important as work – 6p for every hour of sleep you had last night </t>
  </si>
  <si>
    <t>Beware the Ides of March!  DIY can be dangerous -10p for each item of safety equipment you own (face mask, goggles, ear defenders, etc.)</t>
  </si>
  <si>
    <t>1p for every screwdriver you own</t>
  </si>
  <si>
    <t>St Patrick’s day – 5p for every Patrick you know</t>
  </si>
  <si>
    <t>5p for every mallet you own</t>
  </si>
  <si>
    <t>Supplies may be hard to get in Malawi – 10p for each DIY store or builder’s merchant within easy reach of your home</t>
  </si>
  <si>
    <t>First day of spring –  5p for every lawnmower, strimmer or hedge-trimmer you have</t>
  </si>
  <si>
    <t>DIY day - 50p if you have bought something in a DIY store or builder’s merchant this year</t>
  </si>
  <si>
    <t>Give 10p if you attended woodworking classes at school</t>
  </si>
  <si>
    <t>25p if you have a tool bag or tool box in which to keep your tools</t>
  </si>
  <si>
    <t>Lady day – women work hard for their families – 10p for each adult female in your household</t>
  </si>
  <si>
    <t>25p for each steel tape measure you own …</t>
  </si>
  <si>
    <t>… and 15p for every clamp you own</t>
  </si>
  <si>
    <t>Earth Hour tonight – switch off lights 8.30-9.30pm - 1p for every light switch in your home (don’t forget table lamps, etc.)  And don’t forget to put the clocks forward!</t>
  </si>
  <si>
    <t>15p for every spirit level you own …</t>
  </si>
  <si>
    <t>… and10p for every sledgehammer you own</t>
  </si>
  <si>
    <t>April Fool’s Day - 50p if you have ever had a ‘DIY Disaster’!</t>
  </si>
  <si>
    <t>The youngsters may learn how to make cabinets or cupboards - 10p for every kitchen cupboard you have</t>
  </si>
  <si>
    <t>DIY day - 20p for each time you have used the internet to find out how to do a DIY job over the past year</t>
  </si>
  <si>
    <t>If you're having work done at the moment - 50p for every person involved in the job</t>
  </si>
  <si>
    <t>50p if you have your own workbench or portable workmate</t>
  </si>
  <si>
    <t>We're hoping to open career doors for the young people - 5p for every wooden room door in your home</t>
  </si>
  <si>
    <t>Maundy Thursday: as they're being taught carpentry, 10p for each reference to carpenters in the Bible</t>
  </si>
  <si>
    <t>Good Friday – 5p for each hot cross bun eaten today!</t>
  </si>
  <si>
    <t>DIY day – 25p for each item you have glued during Lent</t>
  </si>
  <si>
    <t>Quantity</t>
  </si>
  <si>
    <r>
      <t xml:space="preserve">International Women’s Day – add a gift of thankfulness for the women in your life </t>
    </r>
    <r>
      <rPr>
        <sz val="11"/>
        <color rgb="FF002060"/>
        <rFont val="Arial Narrow"/>
        <family val="2"/>
      </rPr>
      <t>[Put in a figure in £]</t>
    </r>
  </si>
  <si>
    <r>
      <t>DIY day / Six Nations ‘Super Saturday’ finale – 10p if you got on with a DIY job today - or 50p if you watched the rugby instead</t>
    </r>
    <r>
      <rPr>
        <sz val="11"/>
        <color rgb="FF002060"/>
        <rFont val="Arial Narrow"/>
        <family val="2"/>
      </rPr>
      <t xml:space="preserve"> [Put in a figure in p]</t>
    </r>
  </si>
  <si>
    <r>
      <t xml:space="preserve">Oxford/Cambridge Boat Race – 10p for each oar or paddle you own – or 25p if you don’t own any </t>
    </r>
    <r>
      <rPr>
        <sz val="11"/>
        <color rgb="FF002060"/>
        <rFont val="Arial Narrow"/>
        <family val="2"/>
      </rPr>
      <t>[Put in a figure in p]</t>
    </r>
  </si>
  <si>
    <r>
      <t xml:space="preserve">Anniversary of Martin Luther King’s last speech – give a gift in thankfulness for racial harmony  </t>
    </r>
    <r>
      <rPr>
        <sz val="11"/>
        <color rgb="FF002060"/>
        <rFont val="Arial Narrow"/>
        <family val="2"/>
      </rPr>
      <t>[Put a figure in £]</t>
    </r>
  </si>
  <si>
    <r>
      <t xml:space="preserve">Mothering Sunday - add a gift of thankfulness for mothers </t>
    </r>
    <r>
      <rPr>
        <sz val="11"/>
        <color rgb="FF002060"/>
        <rFont val="Arial Narrow"/>
        <family val="2"/>
      </rPr>
      <t>[Put in a figure in £]</t>
    </r>
  </si>
  <si>
    <r>
      <t xml:space="preserve">Eyesight is precious and needed for carpentry – give a gift in thankfulness for sight  </t>
    </r>
    <r>
      <rPr>
        <sz val="11"/>
        <color rgb="FF002060"/>
        <rFont val="Arial Narrow"/>
        <family val="2"/>
      </rPr>
      <t>[Put a figure in £]</t>
    </r>
  </si>
  <si>
    <r>
      <t xml:space="preserve">Easter Day – if you are grateful for all the blessings you have counted during Lent, please put in an extra gift of thankfulness  </t>
    </r>
    <r>
      <rPr>
        <sz val="11"/>
        <color rgb="FF002060"/>
        <rFont val="Arial Narrow"/>
        <family val="2"/>
      </rPr>
      <t>[Put a figure in £]</t>
    </r>
  </si>
  <si>
    <t>TOTAL</t>
  </si>
  <si>
    <t>Natalya’s Fund</t>
  </si>
  <si>
    <t>COUNT YOUR BLESSINGS calendar for Lent 2020</t>
  </si>
  <si>
    <t>Complete as an individual or as a family</t>
  </si>
  <si>
    <t>Raising money to provide:</t>
  </si>
  <si>
    <t xml:space="preserve">- tools for training centres to teach carpentry to young people in Malawi </t>
  </si>
  <si>
    <t>- carpentry kits for the youngsters to then set up in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</si>
</sst>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Arial Narrow"/>
      <family val="2"/>
    </font>
    <font>
      <sz val="11"/>
      <color rgb="FF002060"/>
      <name val="Arial Narrow"/>
      <family val="2"/>
    </font>
    <font>
      <b/>
      <sz val="14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206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Protection="1"/>
    <xf numFmtId="4" fontId="3" fillId="0" borderId="0" xfId="0" applyNumberFormat="1" applyFo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center"/>
    </xf>
    <xf numFmtId="0" fontId="1" fillId="0" borderId="1" xfId="1" applyProtection="1"/>
    <xf numFmtId="0" fontId="1" fillId="0" borderId="1" xfId="1" applyAlignment="1" applyProtection="1">
      <alignment horizontal="center"/>
    </xf>
    <xf numFmtId="4" fontId="1" fillId="0" borderId="1" xfId="1" applyNumberFormat="1" applyAlignment="1" applyProtection="1">
      <alignment horizontal="center"/>
    </xf>
    <xf numFmtId="16" fontId="3" fillId="0" borderId="0" xfId="0" applyNumberFormat="1" applyFont="1" applyProtection="1"/>
    <xf numFmtId="0" fontId="7" fillId="0" borderId="0" xfId="0" applyFont="1" applyProtection="1"/>
    <xf numFmtId="169" fontId="7" fillId="0" borderId="0" xfId="0" applyNumberFormat="1" applyFont="1" applyProtection="1"/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4695826</xdr:colOff>
      <xdr:row>0</xdr:row>
      <xdr:rowOff>95250</xdr:rowOff>
    </xdr:from>
    <xdr:to>
      <xdr:col>1</xdr:col>
      <xdr:colOff>5991226</xdr:colOff>
      <xdr:row>6</xdr:row>
      <xdr:rowOff>173923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B52388-B231-487F-9F42-172EBB81E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1" y="95250"/>
          <a:ext cx="1295400" cy="1393123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0</xdr:row>
      <xdr:rowOff>228600</xdr:rowOff>
    </xdr:from>
    <xdr:to>
      <xdr:col>3</xdr:col>
      <xdr:colOff>0</xdr:colOff>
      <xdr:row>6</xdr:row>
      <xdr:rowOff>314325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6BFE9108-5080-4FFE-AE26-886E5693BD57}"/>
            </a:ext>
          </a:extLst>
        </xdr:cNvPr>
        <xdr:cNvSpPr/>
      </xdr:nvSpPr>
      <xdr:spPr>
        <a:xfrm>
          <a:off x="8886825" y="228600"/>
          <a:ext cx="542925" cy="14001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7200900</xdr:colOff>
      <xdr:row>3</xdr:row>
      <xdr:rowOff>142875</xdr:rowOff>
    </xdr:from>
    <xdr:to>
      <xdr:col>2</xdr:col>
      <xdr:colOff>171450</xdr:colOff>
      <xdr:row>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163D2D-75B4-4890-A598-FDA2C0366AD7}"/>
            </a:ext>
          </a:extLst>
        </xdr:cNvPr>
        <xdr:cNvSpPr txBox="1"/>
      </xdr:nvSpPr>
      <xdr:spPr>
        <a:xfrm>
          <a:off x="7648575" y="828675"/>
          <a:ext cx="13716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 b="1">
              <a:solidFill>
                <a:schemeClr val="accent2">
                  <a:lumMod val="75000"/>
                </a:schemeClr>
              </a:solidFill>
            </a:rPr>
            <a:t>Put your figures in here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D5C93-D08E-447E-A0A6-20A058E7D68B}">
  <dimension ref="A1:D55"/>
  <sheetViews>
    <sheetView tabSelected="1" workbookViewId="0">
      <selection activeCell="C8" sqref="C8"/>
    </sheetView>
  </sheetViews>
  <sheetFormatPr defaultRowHeight="16.5" x14ac:dyDescent="0.3"/>
  <cols>
    <col min="1" max="1" width="6.7109375" style="3" bestFit="1" customWidth="1"/>
    <col min="2" max="2" width="126" style="3" customWidth="1"/>
    <col min="3" max="3" width="8.7109375" style="3" bestFit="1" customWidth="1"/>
    <col min="4" max="4" width="9.140625" style="4"/>
    <col min="5" max="16384" width="9.140625" style="3"/>
  </cols>
  <sheetData>
    <row r="1" spans="1:4" ht="18.75" x14ac:dyDescent="0.3">
      <c r="A1" s="2" t="s">
        <v>52</v>
      </c>
    </row>
    <row r="2" spans="1:4" ht="18.75" x14ac:dyDescent="0.3">
      <c r="A2" s="2" t="s">
        <v>53</v>
      </c>
    </row>
    <row r="3" spans="1:4" x14ac:dyDescent="0.3">
      <c r="A3" s="5" t="s">
        <v>54</v>
      </c>
    </row>
    <row r="4" spans="1:4" x14ac:dyDescent="0.3">
      <c r="A4" s="6" t="s">
        <v>55</v>
      </c>
    </row>
    <row r="5" spans="1:4" x14ac:dyDescent="0.3">
      <c r="A5" s="7" t="s">
        <v>56</v>
      </c>
    </row>
    <row r="6" spans="1:4" x14ac:dyDescent="0.3">
      <c r="A6" s="7" t="s">
        <v>57</v>
      </c>
    </row>
    <row r="7" spans="1:4" s="8" customFormat="1" ht="55.5" customHeight="1" thickBot="1" x14ac:dyDescent="0.3">
      <c r="A7" s="8" t="s">
        <v>0</v>
      </c>
      <c r="B7" s="8" t="s">
        <v>1</v>
      </c>
      <c r="C7" s="9" t="s">
        <v>43</v>
      </c>
      <c r="D7" s="10" t="s">
        <v>2</v>
      </c>
    </row>
    <row r="8" spans="1:4" x14ac:dyDescent="0.3">
      <c r="A8" s="11">
        <v>43887</v>
      </c>
      <c r="B8" s="3" t="s">
        <v>3</v>
      </c>
      <c r="C8" s="1"/>
      <c r="D8" s="4">
        <f>C8*0.5</f>
        <v>0</v>
      </c>
    </row>
    <row r="9" spans="1:4" x14ac:dyDescent="0.3">
      <c r="A9" s="11">
        <v>43888</v>
      </c>
      <c r="B9" s="3" t="s">
        <v>4</v>
      </c>
      <c r="C9" s="1"/>
      <c r="D9" s="4">
        <f>C9*0.02</f>
        <v>0</v>
      </c>
    </row>
    <row r="10" spans="1:4" x14ac:dyDescent="0.3">
      <c r="A10" s="11">
        <v>43889</v>
      </c>
      <c r="B10" s="3" t="s">
        <v>5</v>
      </c>
      <c r="C10" s="1"/>
      <c r="D10" s="4">
        <f>C10*0.05</f>
        <v>0</v>
      </c>
    </row>
    <row r="11" spans="1:4" x14ac:dyDescent="0.3">
      <c r="A11" s="11">
        <v>43890</v>
      </c>
      <c r="B11" s="3" t="s">
        <v>6</v>
      </c>
      <c r="C11" s="1"/>
      <c r="D11" s="4">
        <f>C11*0.04</f>
        <v>0</v>
      </c>
    </row>
    <row r="12" spans="1:4" x14ac:dyDescent="0.3">
      <c r="A12" s="11">
        <v>43891</v>
      </c>
      <c r="B12" s="3" t="s">
        <v>7</v>
      </c>
      <c r="C12" s="1"/>
      <c r="D12" s="4">
        <f>C12*0.02</f>
        <v>0</v>
      </c>
    </row>
    <row r="13" spans="1:4" x14ac:dyDescent="0.3">
      <c r="A13" s="11">
        <v>43892</v>
      </c>
      <c r="B13" s="3" t="s">
        <v>8</v>
      </c>
      <c r="C13" s="1"/>
      <c r="D13" s="4">
        <f>C13*0.1</f>
        <v>0</v>
      </c>
    </row>
    <row r="14" spans="1:4" x14ac:dyDescent="0.3">
      <c r="A14" s="11">
        <v>43893</v>
      </c>
      <c r="B14" s="3" t="s">
        <v>9</v>
      </c>
      <c r="C14" s="1"/>
      <c r="D14" s="4">
        <f>C14*0.2</f>
        <v>0</v>
      </c>
    </row>
    <row r="15" spans="1:4" x14ac:dyDescent="0.3">
      <c r="A15" s="11">
        <v>43894</v>
      </c>
      <c r="B15" s="3" t="s">
        <v>10</v>
      </c>
      <c r="C15" s="1"/>
      <c r="D15" s="4">
        <f>C15*0.1</f>
        <v>0</v>
      </c>
    </row>
    <row r="16" spans="1:4" x14ac:dyDescent="0.3">
      <c r="A16" s="11">
        <v>43895</v>
      </c>
      <c r="B16" s="3" t="s">
        <v>11</v>
      </c>
      <c r="C16" s="1"/>
      <c r="D16" s="4">
        <f>C16*0.1</f>
        <v>0</v>
      </c>
    </row>
    <row r="17" spans="1:4" x14ac:dyDescent="0.3">
      <c r="A17" s="11">
        <v>43896</v>
      </c>
      <c r="B17" s="3" t="s">
        <v>12</v>
      </c>
      <c r="C17" s="1"/>
      <c r="D17" s="4">
        <f>C17*0.02</f>
        <v>0</v>
      </c>
    </row>
    <row r="18" spans="1:4" x14ac:dyDescent="0.3">
      <c r="A18" s="11">
        <v>43897</v>
      </c>
      <c r="B18" s="3" t="s">
        <v>13</v>
      </c>
      <c r="C18" s="1"/>
      <c r="D18" s="4">
        <f>C18</f>
        <v>0</v>
      </c>
    </row>
    <row r="19" spans="1:4" x14ac:dyDescent="0.3">
      <c r="A19" s="11">
        <v>43898</v>
      </c>
      <c r="B19" s="3" t="s">
        <v>44</v>
      </c>
      <c r="C19" s="1"/>
      <c r="D19" s="4">
        <f>C19</f>
        <v>0</v>
      </c>
    </row>
    <row r="20" spans="1:4" x14ac:dyDescent="0.3">
      <c r="A20" s="11">
        <v>43899</v>
      </c>
      <c r="B20" s="3" t="s">
        <v>14</v>
      </c>
      <c r="C20" s="1"/>
      <c r="D20" s="4">
        <f>C20*0.1</f>
        <v>0</v>
      </c>
    </row>
    <row r="21" spans="1:4" x14ac:dyDescent="0.3">
      <c r="A21" s="11">
        <v>43900</v>
      </c>
      <c r="B21" s="3" t="s">
        <v>15</v>
      </c>
      <c r="C21" s="1"/>
      <c r="D21" s="4">
        <f>C21*0.2</f>
        <v>0</v>
      </c>
    </row>
    <row r="22" spans="1:4" x14ac:dyDescent="0.3">
      <c r="A22" s="11">
        <v>43901</v>
      </c>
      <c r="B22" s="3" t="s">
        <v>16</v>
      </c>
      <c r="C22" s="1"/>
      <c r="D22" s="4">
        <f>C22</f>
        <v>0</v>
      </c>
    </row>
    <row r="23" spans="1:4" x14ac:dyDescent="0.3">
      <c r="A23" s="11">
        <v>43902</v>
      </c>
      <c r="B23" s="3" t="s">
        <v>17</v>
      </c>
      <c r="C23" s="1"/>
      <c r="D23" s="4">
        <f>C23*0.15</f>
        <v>0</v>
      </c>
    </row>
    <row r="24" spans="1:4" x14ac:dyDescent="0.3">
      <c r="A24" s="11">
        <v>43903</v>
      </c>
      <c r="B24" s="3" t="s">
        <v>18</v>
      </c>
      <c r="C24" s="1"/>
      <c r="D24" s="4">
        <f>C24*0.06</f>
        <v>0</v>
      </c>
    </row>
    <row r="25" spans="1:4" x14ac:dyDescent="0.3">
      <c r="A25" s="11">
        <v>43904</v>
      </c>
      <c r="B25" s="3" t="s">
        <v>45</v>
      </c>
      <c r="C25" s="1"/>
      <c r="D25" s="4">
        <f>C25/100</f>
        <v>0</v>
      </c>
    </row>
    <row r="26" spans="1:4" x14ac:dyDescent="0.3">
      <c r="A26" s="11">
        <v>43905</v>
      </c>
      <c r="B26" s="3" t="s">
        <v>19</v>
      </c>
      <c r="C26" s="1"/>
      <c r="D26" s="4">
        <f>C26*0.1</f>
        <v>0</v>
      </c>
    </row>
    <row r="27" spans="1:4" x14ac:dyDescent="0.3">
      <c r="A27" s="11">
        <v>43906</v>
      </c>
      <c r="B27" s="3" t="s">
        <v>20</v>
      </c>
      <c r="C27" s="1"/>
      <c r="D27" s="4">
        <f>C27*0.01</f>
        <v>0</v>
      </c>
    </row>
    <row r="28" spans="1:4" x14ac:dyDescent="0.3">
      <c r="A28" s="11">
        <v>43907</v>
      </c>
      <c r="B28" s="3" t="s">
        <v>21</v>
      </c>
      <c r="C28" s="1"/>
      <c r="D28" s="4">
        <f>C28*0.05</f>
        <v>0</v>
      </c>
    </row>
    <row r="29" spans="1:4" x14ac:dyDescent="0.3">
      <c r="A29" s="11">
        <v>43908</v>
      </c>
      <c r="B29" s="3" t="s">
        <v>22</v>
      </c>
      <c r="C29" s="1"/>
      <c r="D29" s="4">
        <f>C29*0.05</f>
        <v>0</v>
      </c>
    </row>
    <row r="30" spans="1:4" x14ac:dyDescent="0.3">
      <c r="A30" s="11">
        <v>43909</v>
      </c>
      <c r="B30" s="3" t="s">
        <v>23</v>
      </c>
      <c r="C30" s="1"/>
      <c r="D30" s="4">
        <f>C30*0.1</f>
        <v>0</v>
      </c>
    </row>
    <row r="31" spans="1:4" x14ac:dyDescent="0.3">
      <c r="A31" s="11">
        <v>43910</v>
      </c>
      <c r="B31" s="3" t="s">
        <v>24</v>
      </c>
      <c r="C31" s="1"/>
      <c r="D31" s="4">
        <f>C31*0.05</f>
        <v>0</v>
      </c>
    </row>
    <row r="32" spans="1:4" x14ac:dyDescent="0.3">
      <c r="A32" s="11">
        <v>43911</v>
      </c>
      <c r="B32" s="3" t="s">
        <v>25</v>
      </c>
      <c r="C32" s="1"/>
      <c r="D32" s="4">
        <f t="shared" ref="D32:D49" si="0">C32*0.5</f>
        <v>0</v>
      </c>
    </row>
    <row r="33" spans="1:4" x14ac:dyDescent="0.3">
      <c r="A33" s="11">
        <v>43912</v>
      </c>
      <c r="B33" s="3" t="s">
        <v>48</v>
      </c>
      <c r="C33" s="1"/>
      <c r="D33" s="4">
        <f>C33</f>
        <v>0</v>
      </c>
    </row>
    <row r="34" spans="1:4" x14ac:dyDescent="0.3">
      <c r="A34" s="11">
        <v>43913</v>
      </c>
      <c r="B34" s="3" t="s">
        <v>26</v>
      </c>
      <c r="C34" s="1"/>
      <c r="D34" s="4">
        <f>C34*0.1</f>
        <v>0</v>
      </c>
    </row>
    <row r="35" spans="1:4" x14ac:dyDescent="0.3">
      <c r="A35" s="11">
        <v>43914</v>
      </c>
      <c r="B35" s="3" t="s">
        <v>27</v>
      </c>
      <c r="C35" s="1"/>
      <c r="D35" s="4">
        <f>C35*0.25</f>
        <v>0</v>
      </c>
    </row>
    <row r="36" spans="1:4" x14ac:dyDescent="0.3">
      <c r="A36" s="11">
        <v>43915</v>
      </c>
      <c r="B36" s="3" t="s">
        <v>28</v>
      </c>
      <c r="C36" s="1"/>
      <c r="D36" s="4">
        <f>C36*0.1</f>
        <v>0</v>
      </c>
    </row>
    <row r="37" spans="1:4" x14ac:dyDescent="0.3">
      <c r="A37" s="11">
        <v>43916</v>
      </c>
      <c r="B37" s="3" t="s">
        <v>29</v>
      </c>
      <c r="C37" s="1"/>
      <c r="D37" s="4">
        <f>C37*0.25</f>
        <v>0</v>
      </c>
    </row>
    <row r="38" spans="1:4" x14ac:dyDescent="0.3">
      <c r="A38" s="11">
        <v>43917</v>
      </c>
      <c r="B38" s="3" t="s">
        <v>30</v>
      </c>
      <c r="C38" s="1"/>
      <c r="D38" s="4">
        <f>C38*0.15</f>
        <v>0</v>
      </c>
    </row>
    <row r="39" spans="1:4" x14ac:dyDescent="0.3">
      <c r="A39" s="11">
        <v>43918</v>
      </c>
      <c r="B39" s="3" t="s">
        <v>31</v>
      </c>
      <c r="C39" s="1"/>
      <c r="D39" s="4">
        <f>C39*0.01</f>
        <v>0</v>
      </c>
    </row>
    <row r="40" spans="1:4" x14ac:dyDescent="0.3">
      <c r="A40" s="11">
        <v>43919</v>
      </c>
      <c r="B40" s="3" t="s">
        <v>46</v>
      </c>
      <c r="C40" s="1"/>
      <c r="D40" s="4">
        <f>C40/100</f>
        <v>0</v>
      </c>
    </row>
    <row r="41" spans="1:4" x14ac:dyDescent="0.3">
      <c r="A41" s="11">
        <v>43920</v>
      </c>
      <c r="B41" s="3" t="s">
        <v>32</v>
      </c>
      <c r="C41" s="1"/>
      <c r="D41" s="4">
        <f>C41*0.15</f>
        <v>0</v>
      </c>
    </row>
    <row r="42" spans="1:4" x14ac:dyDescent="0.3">
      <c r="A42" s="11">
        <v>43921</v>
      </c>
      <c r="B42" s="3" t="s">
        <v>33</v>
      </c>
      <c r="C42" s="1"/>
      <c r="D42" s="4">
        <f>C42*0.1</f>
        <v>0</v>
      </c>
    </row>
    <row r="43" spans="1:4" x14ac:dyDescent="0.3">
      <c r="A43" s="11">
        <v>43922</v>
      </c>
      <c r="B43" s="3" t="s">
        <v>34</v>
      </c>
      <c r="C43" s="1"/>
      <c r="D43" s="4">
        <f t="shared" si="0"/>
        <v>0</v>
      </c>
    </row>
    <row r="44" spans="1:4" x14ac:dyDescent="0.3">
      <c r="A44" s="11">
        <v>43923</v>
      </c>
      <c r="B44" s="3" t="s">
        <v>35</v>
      </c>
      <c r="C44" s="1"/>
      <c r="D44" s="4">
        <f>C44*0.1</f>
        <v>0</v>
      </c>
    </row>
    <row r="45" spans="1:4" x14ac:dyDescent="0.3">
      <c r="A45" s="11">
        <v>43924</v>
      </c>
      <c r="B45" s="3" t="s">
        <v>47</v>
      </c>
      <c r="C45" s="1"/>
      <c r="D45" s="4">
        <f>C45</f>
        <v>0</v>
      </c>
    </row>
    <row r="46" spans="1:4" x14ac:dyDescent="0.3">
      <c r="A46" s="11">
        <v>43925</v>
      </c>
      <c r="B46" s="3" t="s">
        <v>36</v>
      </c>
      <c r="C46" s="1"/>
      <c r="D46" s="4">
        <f>C46*0.2</f>
        <v>0</v>
      </c>
    </row>
    <row r="47" spans="1:4" x14ac:dyDescent="0.3">
      <c r="A47" s="11">
        <v>43926</v>
      </c>
      <c r="B47" s="3" t="s">
        <v>49</v>
      </c>
      <c r="C47" s="1"/>
      <c r="D47" s="4">
        <f>C47</f>
        <v>0</v>
      </c>
    </row>
    <row r="48" spans="1:4" x14ac:dyDescent="0.3">
      <c r="A48" s="11">
        <v>43927</v>
      </c>
      <c r="B48" s="3" t="s">
        <v>37</v>
      </c>
      <c r="C48" s="1"/>
      <c r="D48" s="4">
        <f t="shared" si="0"/>
        <v>0</v>
      </c>
    </row>
    <row r="49" spans="1:4" x14ac:dyDescent="0.3">
      <c r="A49" s="11">
        <v>43928</v>
      </c>
      <c r="B49" s="3" t="s">
        <v>38</v>
      </c>
      <c r="C49" s="1"/>
      <c r="D49" s="4">
        <f t="shared" si="0"/>
        <v>0</v>
      </c>
    </row>
    <row r="50" spans="1:4" x14ac:dyDescent="0.3">
      <c r="A50" s="11">
        <v>43929</v>
      </c>
      <c r="B50" s="3" t="s">
        <v>39</v>
      </c>
      <c r="C50" s="1"/>
      <c r="D50" s="4">
        <f>C50*0.05</f>
        <v>0</v>
      </c>
    </row>
    <row r="51" spans="1:4" x14ac:dyDescent="0.3">
      <c r="A51" s="11">
        <v>43930</v>
      </c>
      <c r="B51" s="3" t="s">
        <v>40</v>
      </c>
      <c r="C51" s="1"/>
      <c r="D51" s="4">
        <f>C51*0.1</f>
        <v>0</v>
      </c>
    </row>
    <row r="52" spans="1:4" x14ac:dyDescent="0.3">
      <c r="A52" s="11">
        <v>43931</v>
      </c>
      <c r="B52" s="3" t="s">
        <v>41</v>
      </c>
      <c r="C52" s="1"/>
      <c r="D52" s="4">
        <f>C52*0.05</f>
        <v>0</v>
      </c>
    </row>
    <row r="53" spans="1:4" x14ac:dyDescent="0.3">
      <c r="A53" s="11">
        <v>43932</v>
      </c>
      <c r="B53" s="3" t="s">
        <v>42</v>
      </c>
      <c r="C53" s="1"/>
      <c r="D53" s="4">
        <f>C53*0.25</f>
        <v>0</v>
      </c>
    </row>
    <row r="54" spans="1:4" x14ac:dyDescent="0.3">
      <c r="A54" s="11">
        <v>43933</v>
      </c>
      <c r="B54" s="3" t="s">
        <v>50</v>
      </c>
      <c r="C54" s="1"/>
      <c r="D54" s="4">
        <f>C54</f>
        <v>0</v>
      </c>
    </row>
    <row r="55" spans="1:4" s="12" customFormat="1" x14ac:dyDescent="0.3">
      <c r="B55" s="12" t="s">
        <v>51</v>
      </c>
      <c r="D55" s="13">
        <f>SUM(D8:D54)</f>
        <v>0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Leighton</dc:creator>
  <cp:lastModifiedBy>Andrew Leighton</cp:lastModifiedBy>
  <dcterms:created xsi:type="dcterms:W3CDTF">2020-02-22T20:22:56Z</dcterms:created>
  <dcterms:modified xsi:type="dcterms:W3CDTF">2020-02-22T21:38:50Z</dcterms:modified>
</cp:coreProperties>
</file>